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39" i="1"/>
  <c r="H39" i="1"/>
  <c r="I39" i="1"/>
  <c r="J39" i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<sst xmlns="http://schemas.openxmlformats.org/spreadsheetml/2006/main" count="65" uniqueCount="56">
  <si>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</si>
  <si>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</si>
  <si>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</si>
  <si>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</si>
  <si>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</si>
  <si>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</si>
  <si>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</si>
  <si>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</si>
  <si>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</si>
  <si>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</si>
  <si>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</si>
  <si>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</si>
  <si>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</si>
  <si>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</si>
  <si>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</si>
  <si>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</si>
  <si>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</si>
  <si>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</si>
  <si>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</si>
  <si>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</si>
  <si>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</si>
  <si>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</si>
  <si>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</si>
  <si>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</si>
  <si>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</si>
  <si>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</si>
  <si>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</si>
  <si>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</si>
  <si>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</si>
  <si>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</si>
  <si>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</si>
  <si>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</si>
  <si>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</si>
  <si>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</si>
  <si>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</si>
  <si>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кефир</t>
  </si>
  <si>
    <t>булка</t>
  </si>
  <si>
    <t>масло сливочное</t>
  </si>
  <si>
    <t>Итого</t>
  </si>
  <si>
    <t>ВСЕГО</t>
  </si>
  <si>
    <t>макароны отварные</t>
  </si>
  <si>
    <t>колбаса отварная с соусом</t>
  </si>
  <si>
    <t>кофейный напиток с молоком</t>
  </si>
  <si>
    <t>картофельное пюре</t>
  </si>
  <si>
    <t>тефтели из мяса, соус томатный</t>
  </si>
  <si>
    <t>ленивые вареники со сметаной</t>
  </si>
  <si>
    <t>молоко</t>
  </si>
  <si>
    <t>курица тушеная в соусе</t>
  </si>
  <si>
    <t>каша гречневая рассыпчатая</t>
  </si>
  <si>
    <t>понедельник</t>
  </si>
  <si>
    <t>11 день</t>
  </si>
  <si>
    <t>бананы</t>
  </si>
  <si>
    <t>салат из свеклы отварной</t>
  </si>
  <si>
    <t>сельдь с луком</t>
  </si>
  <si>
    <t>рассольник Ленинградский со сметаной</t>
  </si>
  <si>
    <t>17.02.2025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</si>
</sst>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E1" t="s">
        <v>19</v>
      </c>
      <c r="F1" s="23"/>
      <c r="I1" t="s">
        <v>23</v>
      </c>
      <c r="J1" s="23" t="s">
        <v>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309</v>
      </c>
      <c r="D4" s="32" t="s">
        <v>40</v>
      </c>
      <c r="E4" s="15">
        <v>200</v>
      </c>
      <c r="F4" s="24"/>
      <c r="G4" s="15">
        <v>249.19</v>
      </c>
      <c r="H4" s="15">
        <v>4.9000000000000004</v>
      </c>
      <c r="I4" s="15">
        <v>7.8</v>
      </c>
      <c r="J4" s="16">
        <v>39.89</v>
      </c>
    </row>
    <row r="5" spans="1:10" x14ac:dyDescent="0.25">
      <c r="A5" s="7"/>
      <c r="B5" s="10"/>
      <c r="C5" s="3">
        <v>13</v>
      </c>
      <c r="D5" s="35" t="s">
        <v>37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39</v>
      </c>
      <c r="D6" s="33" t="s">
        <v>41</v>
      </c>
      <c r="E6" s="17">
        <v>100</v>
      </c>
      <c r="F6" s="25"/>
      <c r="G6" s="17">
        <v>212</v>
      </c>
      <c r="H6" s="17">
        <v>9.6999999999999993</v>
      </c>
      <c r="I6" s="17">
        <v>18.7</v>
      </c>
      <c r="J6" s="18">
        <v>0.8</v>
      </c>
    </row>
    <row r="7" spans="1:10" x14ac:dyDescent="0.25">
      <c r="A7" s="7" t="s">
        <v>50</v>
      </c>
      <c r="B7" s="1" t="s">
        <v>11</v>
      </c>
      <c r="C7" s="2">
        <v>379</v>
      </c>
      <c r="D7" s="33" t="s">
        <v>42</v>
      </c>
      <c r="E7" s="17">
        <v>200</v>
      </c>
      <c r="F7" s="25"/>
      <c r="G7" s="17">
        <v>95.5</v>
      </c>
      <c r="H7" s="17">
        <v>3.1</v>
      </c>
      <c r="I7" s="17">
        <v>3.1</v>
      </c>
      <c r="J7" s="18">
        <v>13.8</v>
      </c>
    </row>
    <row r="8" spans="1:10" x14ac:dyDescent="0.25">
      <c r="A8" s="7"/>
      <c r="B8" s="1"/>
      <c r="C8" s="2">
        <v>430</v>
      </c>
      <c r="D8" s="33" t="s">
        <v>34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49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38</v>
      </c>
      <c r="E10" s="42">
        <f>SUM(E4:E8)</f>
        <v>645</v>
      </c>
      <c r="F10" s="42">
        <f t="shared" ref="F10:J10" si="0">SUM(F4:F8)</f>
        <v>0</v>
      </c>
      <c r="G10" s="42">
        <f t="shared" si="0"/>
        <v>1000.69</v>
      </c>
      <c r="H10" s="42">
        <f t="shared" si="0"/>
        <v>26.7</v>
      </c>
      <c r="I10" s="42">
        <f t="shared" si="0"/>
        <v>46.6</v>
      </c>
      <c r="J10" s="42">
        <f t="shared" si="0"/>
        <v>116.49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71</v>
      </c>
      <c r="D15" s="35" t="s">
        <v>52</v>
      </c>
      <c r="E15" s="21">
        <v>80</v>
      </c>
      <c r="F15" s="27"/>
      <c r="G15" s="21">
        <v>74.52</v>
      </c>
      <c r="H15" s="21">
        <v>1.1000000000000001</v>
      </c>
      <c r="I15" s="21">
        <v>4.8259999999999996</v>
      </c>
      <c r="J15" s="22">
        <v>6.64</v>
      </c>
    </row>
    <row r="16" spans="1:10" x14ac:dyDescent="0.25">
      <c r="A16" s="7"/>
      <c r="B16" s="1" t="s">
        <v>15</v>
      </c>
      <c r="C16" s="2">
        <v>101</v>
      </c>
      <c r="D16" s="33" t="s">
        <v>54</v>
      </c>
      <c r="E16" s="17">
        <v>310</v>
      </c>
      <c r="F16" s="25"/>
      <c r="G16" s="17">
        <v>148.4</v>
      </c>
      <c r="H16" s="17">
        <v>8.8000000000000007</v>
      </c>
      <c r="I16" s="17">
        <v>3.1</v>
      </c>
      <c r="J16" s="18">
        <v>19.3</v>
      </c>
    </row>
    <row r="17" spans="1:10" x14ac:dyDescent="0.25">
      <c r="A17" s="7"/>
      <c r="B17" s="1" t="s">
        <v>16</v>
      </c>
      <c r="C17" s="2">
        <v>279</v>
      </c>
      <c r="D17" s="33" t="s">
        <v>44</v>
      </c>
      <c r="E17" s="17">
        <v>110</v>
      </c>
      <c r="F17" s="25"/>
      <c r="G17" s="17">
        <v>153.47999999999999</v>
      </c>
      <c r="H17" s="17">
        <v>7.92</v>
      </c>
      <c r="I17" s="17">
        <v>8.58</v>
      </c>
      <c r="J17" s="18">
        <v>10.41</v>
      </c>
    </row>
    <row r="18" spans="1:10" x14ac:dyDescent="0.25">
      <c r="A18" s="7"/>
      <c r="B18" s="1"/>
      <c r="C18" s="2">
        <v>128</v>
      </c>
      <c r="D18" s="33" t="s">
        <v>43</v>
      </c>
      <c r="E18" s="17">
        <v>200</v>
      </c>
      <c r="F18" s="25"/>
      <c r="G18" s="17">
        <v>177.11</v>
      </c>
      <c r="H18" s="17">
        <v>3.44</v>
      </c>
      <c r="I18" s="17">
        <v>8.8800000000000008</v>
      </c>
      <c r="J18" s="18">
        <v>29.33</v>
      </c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/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38</v>
      </c>
      <c r="E22" s="44">
        <f>SUM(E15:E21)</f>
        <v>1050</v>
      </c>
      <c r="F22" s="44">
        <f t="shared" ref="F22:J22" si="1">SUM(F15:F21)</f>
        <v>0</v>
      </c>
      <c r="G22" s="44">
        <f t="shared" si="1"/>
        <v>932.86</v>
      </c>
      <c r="H22" s="44">
        <f t="shared" si="1"/>
        <v>28.060000000000002</v>
      </c>
      <c r="I22" s="44">
        <f t="shared" si="1"/>
        <v>27.306000000000004</v>
      </c>
      <c r="J22" s="44">
        <f t="shared" si="1"/>
        <v>149.38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218</v>
      </c>
      <c r="D24" s="32" t="s">
        <v>45</v>
      </c>
      <c r="E24" s="15">
        <v>200</v>
      </c>
      <c r="F24" s="24"/>
      <c r="G24" s="15">
        <v>384</v>
      </c>
      <c r="H24" s="15">
        <v>21.76</v>
      </c>
      <c r="I24" s="15">
        <v>19.04</v>
      </c>
      <c r="J24" s="16">
        <v>29.12</v>
      </c>
    </row>
    <row r="25" spans="1:10" x14ac:dyDescent="0.25">
      <c r="A25" s="7"/>
      <c r="B25" s="38" t="s">
        <v>24</v>
      </c>
      <c r="C25" s="2">
        <v>385</v>
      </c>
      <c r="D25" s="33" t="s">
        <v>46</v>
      </c>
      <c r="E25" s="17">
        <v>200</v>
      </c>
      <c r="F25" s="25"/>
      <c r="G25" s="17">
        <v>106.6</v>
      </c>
      <c r="H25" s="17">
        <v>5.8</v>
      </c>
      <c r="I25" s="17">
        <v>5</v>
      </c>
      <c r="J25" s="18">
        <v>9.6</v>
      </c>
    </row>
    <row r="26" spans="1:10" x14ac:dyDescent="0.25">
      <c r="A26" s="7"/>
      <c r="B26" s="28"/>
      <c r="C26" s="28">
        <v>288</v>
      </c>
      <c r="D26" s="36" t="s">
        <v>51</v>
      </c>
      <c r="E26" s="29">
        <v>300</v>
      </c>
      <c r="F26" s="30"/>
      <c r="G26" s="29">
        <v>288</v>
      </c>
      <c r="H26" s="29">
        <v>4.5</v>
      </c>
      <c r="I26" s="29">
        <v>1.5</v>
      </c>
      <c r="J26" s="31">
        <v>63</v>
      </c>
    </row>
    <row r="27" spans="1:10" ht="15.75" thickBot="1" x14ac:dyDescent="0.3">
      <c r="A27" s="8"/>
      <c r="B27" s="45"/>
      <c r="C27" s="45"/>
      <c r="D27" s="46" t="s">
        <v>38</v>
      </c>
      <c r="E27" s="47">
        <f>SUM(E24:E26)</f>
        <v>700</v>
      </c>
      <c r="F27" s="47">
        <f t="shared" ref="F27:J27" si="2">SUM(F24:F26)</f>
        <v>0</v>
      </c>
      <c r="G27" s="47">
        <f t="shared" si="2"/>
        <v>778.6</v>
      </c>
      <c r="H27" s="47">
        <f t="shared" si="2"/>
        <v>32.06</v>
      </c>
      <c r="I27" s="47">
        <f t="shared" si="2"/>
        <v>25.54</v>
      </c>
      <c r="J27" s="47">
        <f t="shared" si="2"/>
        <v>101.72</v>
      </c>
    </row>
    <row r="28" spans="1:10" x14ac:dyDescent="0.25">
      <c r="A28" s="7" t="s">
        <v>27</v>
      </c>
      <c r="B28" s="5" t="s">
        <v>10</v>
      </c>
      <c r="C28" s="3">
        <v>290</v>
      </c>
      <c r="D28" s="35" t="s">
        <v>47</v>
      </c>
      <c r="E28" s="21">
        <v>137</v>
      </c>
      <c r="F28" s="27"/>
      <c r="G28" s="21">
        <v>243.03800000000001</v>
      </c>
      <c r="H28" s="21">
        <v>19.809999999999999</v>
      </c>
      <c r="I28" s="21">
        <v>17.262</v>
      </c>
      <c r="J28" s="22">
        <v>2.1</v>
      </c>
    </row>
    <row r="29" spans="1:10" x14ac:dyDescent="0.25">
      <c r="A29" s="7"/>
      <c r="B29" s="1" t="s">
        <v>17</v>
      </c>
      <c r="C29" s="2">
        <v>173</v>
      </c>
      <c r="D29" s="33" t="s">
        <v>48</v>
      </c>
      <c r="E29" s="17">
        <v>157</v>
      </c>
      <c r="F29" s="25"/>
      <c r="G29" s="17">
        <v>255.32</v>
      </c>
      <c r="H29" s="17">
        <v>8.6</v>
      </c>
      <c r="I29" s="17">
        <v>6.86</v>
      </c>
      <c r="J29" s="18">
        <v>39.049999999999997</v>
      </c>
    </row>
    <row r="30" spans="1:10" x14ac:dyDescent="0.25">
      <c r="A30" s="7"/>
      <c r="B30" s="1"/>
      <c r="C30" s="2">
        <v>71</v>
      </c>
      <c r="D30" s="33" t="s">
        <v>53</v>
      </c>
      <c r="E30" s="17">
        <v>58</v>
      </c>
      <c r="F30" s="25"/>
      <c r="G30" s="17">
        <v>116</v>
      </c>
      <c r="H30" s="17">
        <v>5.3</v>
      </c>
      <c r="I30" s="17">
        <v>6.5</v>
      </c>
      <c r="J30" s="18">
        <v>0.91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38</v>
      </c>
      <c r="E33" s="44">
        <f>SUM(E28:E32)</f>
        <v>677</v>
      </c>
      <c r="F33" s="44">
        <f t="shared" ref="F33:J33" si="3">SUM(F28:F32)</f>
        <v>0</v>
      </c>
      <c r="G33" s="44">
        <f t="shared" si="3"/>
        <v>994.10799999999995</v>
      </c>
      <c r="H33" s="44">
        <f t="shared" si="3"/>
        <v>43.459999999999994</v>
      </c>
      <c r="I33" s="44">
        <f t="shared" si="3"/>
        <v>31.872</v>
      </c>
      <c r="J33" s="44">
        <f t="shared" si="3"/>
        <v>129.51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35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36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8"/>
      <c r="C37" s="40"/>
      <c r="D37" s="41" t="s">
        <v>38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39</v>
      </c>
      <c r="E39" s="44">
        <f>E10+E22+E27+E33+E37</f>
        <v>3372</v>
      </c>
      <c r="F39" s="44">
        <f t="shared" ref="F39:J39" si="5">F10+F22+F27+F33+F37</f>
        <v>0</v>
      </c>
      <c r="G39" s="44">
        <f t="shared" si="5"/>
        <v>4067.3689999999997</v>
      </c>
      <c r="H39" s="44">
        <f t="shared" si="5"/>
        <v>147.85</v>
      </c>
      <c r="I39" s="44">
        <f t="shared" si="5"/>
        <v>140.59799999999998</v>
      </c>
      <c r="J39" s="44">
        <f t="shared" si="5"/>
        <v>552.1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2025-02-14T05:31:59Z</dcterms:modified>
</cp:coreProperties>
</file>